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<sst xmlns="http://schemas.openxmlformats.org/spreadsheetml/2006/main" count="24" uniqueCount="23">
  <si>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SURFACE LOAD CALCULATION </t>
  </si>
  <si>
    <t xml:space="preserve">Calculation </t>
  </si>
  <si>
    <t xml:space="preserve"> </t>
  </si>
  <si>
    <t>Wall Clear height    =</t>
  </si>
  <si>
    <t>Wall Thickness        =</t>
  </si>
  <si>
    <t>Total Length           =</t>
  </si>
  <si>
    <t xml:space="preserve">Load                       =    </t>
  </si>
  <si>
    <t>Area                        =</t>
  </si>
  <si>
    <t>Pressure =</t>
  </si>
  <si>
    <t xml:space="preserve">Case </t>
  </si>
  <si>
    <t xml:space="preserve">Wall </t>
  </si>
  <si>
    <t>Block Masonary</t>
  </si>
  <si>
    <t>RCC</t>
  </si>
  <si>
    <t>ft</t>
  </si>
  <si>
    <t>inches</t>
  </si>
  <si>
    <t>kips</t>
  </si>
  <si>
    <t>ksf</t>
  </si>
  <si>
    <t>=</t>
  </si>
  <si>
    <r>
      <t>ft</t>
    </r>
    <r>
      <rPr>
        <vertAlign val="superscript"/>
        <sz val="10"/>
        <rFont val="Arial"/>
        <family val="2"/>
      </rPr>
      <t>2</t>
    </r>
  </si>
  <si>
    <t xml:space="preserve">Aluminium </t>
  </si>
  <si>
    <t>Wooden</t>
  </si>
  <si>
    <t xml:space="preserve">See Below Table </t>
  </si>
  <si>
    <t>Wall type     Case  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</si>
</sst>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17" borderId="0" xfId="0" applyNumberForma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17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11</xdr:col>
      <xdr:colOff>38100</xdr:colOff>
      <xdr:row>10</xdr:row>
      <xdr:rowOff>38100</xdr:rowOff>
    </xdr:to>
    <xdr:sp>
      <xdr:nvSpPr>
        <xdr:cNvPr id="1" name="Line 2"/>
        <xdr:cNvSpPr>
          <a:spLocks/>
        </xdr:cNvSpPr>
      </xdr:nvSpPr>
      <xdr:spPr>
        <a:xfrm>
          <a:off x="2581275" y="885825"/>
          <a:ext cx="4295775" cy="857250"/>
        </a:xfrm>
        <a:prstGeom prst="line">
          <a:avLst/>
        </a:prstGeom>
        <a:noFill/>
        <a:ln w="25400" cmpd="sng">
          <a:solidFill>
            <a:srgbClr val="C0504D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18</xdr:row>
      <xdr:rowOff>9525</xdr:rowOff>
    </xdr:from>
    <xdr:to>
      <xdr:col>4</xdr:col>
      <xdr:colOff>76200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24125" y="3019425"/>
          <a:ext cx="123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11</xdr:col>
      <xdr:colOff>47625</xdr:colOff>
      <xdr:row>14</xdr:row>
      <xdr:rowOff>19050</xdr:rowOff>
    </xdr:from>
    <xdr:to>
      <xdr:col>13</xdr:col>
      <xdr:colOff>361950</xdr:colOff>
      <xdr:row>20</xdr:row>
      <xdr:rowOff>133350</xdr:rowOff>
    </xdr:to>
    <xdr:sp>
      <xdr:nvSpPr>
        <xdr:cNvPr id="3" name="Rectangle 6"/>
        <xdr:cNvSpPr>
          <a:spLocks/>
        </xdr:cNvSpPr>
      </xdr:nvSpPr>
      <xdr:spPr>
        <a:xfrm>
          <a:off x="6886575" y="2381250"/>
          <a:ext cx="1533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3" max="3" width="11.140625" style="0" customWidth="1"/>
  </cols>
  <sheetData>
    <row r="3" spans="2:5" ht="12.75">
      <c r="B3" s="25" t="s">
        <v>0</v>
      </c>
      <c r="C3" s="25"/>
      <c r="D3" s="25"/>
      <c r="E3" s="25"/>
    </row>
    <row r="6" spans="2:15" ht="18">
      <c r="B6" s="14" t="s">
        <v>22</v>
      </c>
      <c r="C6" s="14"/>
      <c r="D6" s="11">
        <v>3</v>
      </c>
      <c r="L6" s="16" t="s">
        <v>21</v>
      </c>
      <c r="M6" s="16"/>
      <c r="N6" s="16"/>
      <c r="O6" s="16"/>
    </row>
    <row r="7" ht="13.5" thickBot="1"/>
    <row r="8" spans="2:14" ht="13.5" thickBot="1">
      <c r="B8" s="14" t="s">
        <v>3</v>
      </c>
      <c r="C8" s="14"/>
      <c r="D8" s="12">
        <v>4</v>
      </c>
      <c r="E8" s="1" t="s">
        <v>13</v>
      </c>
      <c r="L8" s="8" t="s">
        <v>9</v>
      </c>
      <c r="M8" s="17" t="s">
        <v>10</v>
      </c>
      <c r="N8" s="18"/>
    </row>
    <row r="9" spans="4:14" ht="12.75">
      <c r="D9" s="2"/>
      <c r="E9" s="1"/>
      <c r="L9" s="9"/>
      <c r="M9" s="21"/>
      <c r="N9" s="22"/>
    </row>
    <row r="10" spans="2:14" ht="12.75">
      <c r="B10" s="14" t="s">
        <v>4</v>
      </c>
      <c r="C10" s="14"/>
      <c r="D10" s="12">
        <v>3</v>
      </c>
      <c r="E10" s="1" t="s">
        <v>14</v>
      </c>
      <c r="L10" s="3">
        <v>1</v>
      </c>
      <c r="M10" s="19" t="s">
        <v>11</v>
      </c>
      <c r="N10" s="20"/>
    </row>
    <row r="11" spans="4:14" ht="12.75">
      <c r="D11" s="2"/>
      <c r="E11" s="1"/>
      <c r="L11" s="3">
        <v>2</v>
      </c>
      <c r="M11" s="19" t="s">
        <v>12</v>
      </c>
      <c r="N11" s="20"/>
    </row>
    <row r="12" spans="2:14" ht="12.75">
      <c r="B12" s="1"/>
      <c r="D12" s="2"/>
      <c r="E12" s="1"/>
      <c r="L12" s="3">
        <v>3</v>
      </c>
      <c r="M12" s="19" t="s">
        <v>19</v>
      </c>
      <c r="N12" s="20"/>
    </row>
    <row r="13" spans="2:14" ht="13.5" thickBot="1">
      <c r="B13" s="25" t="s">
        <v>1</v>
      </c>
      <c r="C13" s="25"/>
      <c r="D13" s="2"/>
      <c r="E13" s="1"/>
      <c r="L13" s="4">
        <v>4</v>
      </c>
      <c r="M13" s="23" t="s">
        <v>20</v>
      </c>
      <c r="N13" s="24"/>
    </row>
    <row r="14" spans="4:5" ht="12.75">
      <c r="D14" s="2"/>
      <c r="E14" s="1"/>
    </row>
    <row r="15" spans="2:12" ht="12.75">
      <c r="B15" s="14" t="s">
        <v>5</v>
      </c>
      <c r="C15" s="14"/>
      <c r="D15" s="10">
        <v>28</v>
      </c>
      <c r="E15" s="1" t="s">
        <v>13</v>
      </c>
      <c r="L15">
        <f>IF(D6=1,M18,IF(D6=2,M19,IF(D6=3,M20,IF(D6=4,M21))))</f>
        <v>0.16855</v>
      </c>
    </row>
    <row r="16" spans="4:5" ht="12.75">
      <c r="D16" s="2"/>
      <c r="E16" s="1"/>
    </row>
    <row r="17" spans="2:5" ht="12.75">
      <c r="B17" s="14" t="s">
        <v>6</v>
      </c>
      <c r="C17" s="15"/>
      <c r="D17" s="2">
        <f>D15*(D10/(12))*L15*D8</f>
        <v>4.7194</v>
      </c>
      <c r="E17" s="1" t="s">
        <v>15</v>
      </c>
    </row>
    <row r="18" spans="4:13" ht="12.75">
      <c r="D18" s="2"/>
      <c r="E18" s="1"/>
      <c r="M18">
        <v>0.144</v>
      </c>
    </row>
    <row r="19" spans="2:13" ht="14.25">
      <c r="B19" s="14" t="s">
        <v>7</v>
      </c>
      <c r="C19" s="15"/>
      <c r="D19" s="10">
        <v>27.5</v>
      </c>
      <c r="E19" s="13">
        <v>15.833</v>
      </c>
      <c r="F19" s="2" t="s">
        <v>17</v>
      </c>
      <c r="G19" s="2">
        <f>E19*D19</f>
        <v>435.4075</v>
      </c>
      <c r="H19" s="2" t="s">
        <v>18</v>
      </c>
      <c r="M19">
        <v>0.15</v>
      </c>
    </row>
    <row r="20" spans="4:13" ht="13.5" thickBot="1">
      <c r="D20" s="2"/>
      <c r="E20" s="1"/>
      <c r="M20">
        <v>0.16855</v>
      </c>
    </row>
    <row r="21" spans="2:13" ht="13.5" thickBot="1">
      <c r="B21" t="s">
        <v>2</v>
      </c>
      <c r="C21" s="5" t="s">
        <v>8</v>
      </c>
      <c r="D21" s="7">
        <f>(D17/G19)</f>
        <v>0.010839041587478396</v>
      </c>
      <c r="E21" s="6" t="s">
        <v>16</v>
      </c>
      <c r="M21">
        <v>0.040578</v>
      </c>
    </row>
  </sheetData>
  <sheetProtection/>
  <mergeCells count="15">
    <mergeCell ref="B3:E3"/>
    <mergeCell ref="B6:C6"/>
    <mergeCell ref="B8:C8"/>
    <mergeCell ref="B10:C10"/>
    <mergeCell ref="B13:C13"/>
    <mergeCell ref="B15:C15"/>
    <mergeCell ref="B17:C17"/>
    <mergeCell ref="B19:C19"/>
    <mergeCell ref="L6:O6"/>
    <mergeCell ref="M8:N8"/>
    <mergeCell ref="M10:N10"/>
    <mergeCell ref="M11:N11"/>
    <mergeCell ref="M9:N9"/>
    <mergeCell ref="M12:N12"/>
    <mergeCell ref="M13:N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 Farooq</dc:creator>
  <cp:keywords/>
  <dc:description/>
  <cp:lastModifiedBy>st15</cp:lastModifiedBy>
  <cp:lastPrinted>2007-07-15T08:44:54Z</cp:lastPrinted>
  <dcterms:created xsi:type="dcterms:W3CDTF">2007-07-14T18:49:47Z</dcterms:created>
  <dcterms:modified xsi:type="dcterms:W3CDTF">2014-03-07T06:52:24Z</dcterms:modified>
  <cp:category/>
  <cp:version/>
  <cp:contentType/>
  <cp:contentStatus/>
</cp:coreProperties>
</file>